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00" windowHeight="12540"/>
  </bookViews>
  <sheets>
    <sheet name="Sayfa1" sheetId="1" r:id="rId1"/>
    <sheet name="Sayfa2" sheetId="2" r:id="rId2"/>
    <sheet name="Sayfa3" sheetId="3" r:id="rId3"/>
  </sheets>
  <externalReferences>
    <externalReference r:id="rId4"/>
  </externalReferences>
  <calcPr calcId="124519"/>
</workbook>
</file>

<file path=xl/calcChain.xml><?xml version="1.0" encoding="utf-8"?>
<calcChain xmlns="http://schemas.openxmlformats.org/spreadsheetml/2006/main">
  <c r="B28" i="1"/>
  <c r="C23"/>
  <c r="C22"/>
  <c r="A22" s="1"/>
  <c r="C21"/>
  <c r="A21" s="1"/>
  <c r="C20"/>
  <c r="A20" s="1"/>
  <c r="D14"/>
  <c r="D7"/>
  <c r="D4"/>
  <c r="A1"/>
  <c r="A23" l="1"/>
</calcChain>
</file>

<file path=xl/sharedStrings.xml><?xml version="1.0" encoding="utf-8"?>
<sst xmlns="http://schemas.openxmlformats.org/spreadsheetml/2006/main" count="43" uniqueCount="41">
  <si>
    <t>TEKNİK ŞARTNAME</t>
  </si>
  <si>
    <t>1.</t>
  </si>
  <si>
    <t xml:space="preserve">	Giriş, Amaç ve Kapsam</t>
  </si>
  <si>
    <t>1.1</t>
  </si>
  <si>
    <t>2.</t>
  </si>
  <si>
    <t>  Tanımlar</t>
  </si>
  <si>
    <t>2.1</t>
  </si>
  <si>
    <t>İşbu şartnamede geçen ve aşağıda listelenen kısaltmalar metin içerisinde açıkça başka anlamda kullanıldığı ifade edilmediği sürece karşılarında belirtilen anlama gelecektir</t>
  </si>
  <si>
    <t>İdare</t>
  </si>
  <si>
    <t>:</t>
  </si>
  <si>
    <t>Firama</t>
  </si>
  <si>
    <t>İş için fiyat araştırması, teklif veren gerçek ve tüzel kişi</t>
  </si>
  <si>
    <t>3.</t>
  </si>
  <si>
    <t xml:space="preserve">Onaydan sonra Teklifin sunulması </t>
  </si>
  <si>
    <t>3.1</t>
  </si>
  <si>
    <t>Tekliflerin Sunulma Şekli ve Kabul Şartları;
a.)Zarfın üzerine isteklinin adı, soyadı veya ticaret unvanı, tebligata esas açık adresi
b.)Zarfın yapışkan yeri istekli tarafından imzalanarak, mühürlenecek veya kaşelenecektir.
c.)Tekliflerin yukarıda belirtilen şekilde sunulmaması ve kazıntı, silinti, yıpranmış, imzasız veya kaşe/mühür bulunmayan zarflar işleme alınmayacaktır.</t>
  </si>
  <si>
    <t>4.</t>
  </si>
  <si>
    <t>Satın Alım Konusu İşe İlişkin Bilgiler</t>
  </si>
  <si>
    <t>İşin Adı</t>
  </si>
  <si>
    <t>5.</t>
  </si>
  <si>
    <t>Satın Alıma İlişkin Genel Koşullar</t>
  </si>
  <si>
    <t xml:space="preserve">* Satın Alınacak ürün/ürünlerin özelliklerinin en az teknik şartnamede belirtilmiş özelliklerde olması ön koşuldur.
* Müdürlüğümüzün ihtiyaçlarının tam, kaliteli, talebi karşılar nitelikte, sıfır ve kullanılmamış ürünlerden karşılanması öncelikli şarttır.
* Firmalar tüm ürün/hizmete ait garanti sürelerini tekliflerinde açıkça ve ayrıca belirtecektir.
* Tekliflerinizde ürünlerin teslimat tarihlerine ait bilgiler mutlaka bildirilmelidir.
* Müdürlüğümüz tarafından konu ürün/malzemeyle ilgili numune talep edilmesi halinde Firma numune sağlamak durumundadır. Tüm nakliye, navlun, sigorta, gümrük, benzeri maliyetler ve tüm vergiler Firma tarafından ödenmek zorundadır. Aksi halde teklifleri kabul edilmeyecektir.
* Satın alımımıza ait şartname maddelerinin tümüne teklif verilecektir. Ayrı Ayrı, Parçalı ve Alternatif teklif verilemez.
* Alımla ilgili tüm dokümanlar kaşelenmeli ve imzalanarak onaylanması gerekmektedir.
* FİRMA, resmi teklifinde belirtmiş olduğu ürün fiyatları haricinde başka hiçbir koşul veya isim altında bedel talep etmeyecektir. 
* İşbu dokümanlarından doğan/doğacak damga vergisi FİRMA tarafından ödenecektir. </t>
  </si>
  <si>
    <t>Sıra No</t>
  </si>
  <si>
    <t>Mal/Malzemenin Adı</t>
  </si>
  <si>
    <t>Teknik Özellikleri</t>
  </si>
  <si>
    <t xml:space="preserve">• Kyocera Ecosys FS-6530mfp model yazıcıya uyumlu olup orijinal olmalıdır.
• Toner en az 1600 sayfa baskı elde edilebilmelidir.
• Toner toz mürekkebini akıtmamalıdır. Akıntı veya döküntü yapan toner bedelsiz olarak yenisi  ile değiştirilecektir.
•  Toner kutusunun üzerinde üretim tarihi olmalıdır
• Tonerin üzerinde ve kutusunda seri numarası olmalıdır 
• Numune üzerinden değerlendirilip karar verilecektir.
</t>
  </si>
  <si>
    <t xml:space="preserve">• Pantum P2500 yazıcıyla uyumlu olmalıdır
• Toner en az 1200 sayfa baskı elde edilebilmelidir.
• Toner toz mürekkebini akıtmamalıdır. Akıntı veya döküntü yapan toner bedelsiz olarak yenisi  ile değiştirilecektir.
•  Toner kutusunun üzerinde üretim tarihi olmalıdır
• Tonerin üzerinde ve kutusunda seri numarası olmalıdır
• Numune üzerinden değerlendirilip karar verilecektir.
</t>
  </si>
  <si>
    <t xml:space="preserve">• Ebatları 210x297mm olmalıdır.Boyut toleransı ende ve boyda +0,5mmolacaktır.
• Kağıtlar 1.sınıf beyaz hamur kağıttan, 80gr ağırlığında olmalıdır
• Her top içinde en az 500 tane kâğıt olmalıdır.
• Fotokopi çekimine uygun kalınlık, rutubet, yüzey düzgünlüğü, porotize ve sertlik değerlerine sahip olmalı..
• Ambalajlardaki kağıtlar arasında gözle far edilebilir derecede beyazlık farklılıkları olmamalıdır.
• Kağıtlar arasında ince/kalın gibi farklılıklar olmamalıdır
• Mürekkebidağıtmamalıdır.
• Siparişe takiben teslimat sonrası, kullanım esnasında yukarıdaki şartlara uymayan7uygun olmayan kağıtlar tutanakla tespit edilerek yüklenici firmaca herhangi bir ücret talep edilmeden değiştirilecektir
• İsteklilerden tekliflere ait numune istenecek olup, değerlendirme teknik şartname ve numuneye göre yapılacaktır
</t>
  </si>
  <si>
    <t>6.</t>
  </si>
  <si>
    <t>Garanti, Destek, Servis Şartları</t>
  </si>
  <si>
    <t>Sorunların giderilme süresinin tedarikinin 7 (yedi) takvim gününü aşması ve alıcının ihtarına rağmen sorunun devam etmesi durumunda, gecikilen her takvim günü için Firmaya cezai işlem uygulanır</t>
  </si>
  <si>
    <t>7.</t>
  </si>
  <si>
    <t>Teslimat Şartları</t>
  </si>
  <si>
    <t>7.2 	Satın alınacak mallar şartname dokümanında belirtilen tarih, yer, şekil ve usulünde teslim edilecektir.</t>
  </si>
  <si>
    <t>7.3	Teslimat, ürünlerin indirilip Müdürlüğümüzün Kabul ve Muayene komisyonu tarafından sayılıp, kalite kontrolü yapıldıktan sonra teslimat gerçekleşmiş sayılacaktır.</t>
  </si>
  <si>
    <t>İmza/Mühür</t>
  </si>
  <si>
    <t xml:space="preserve">FİRMA/ KAŞE </t>
  </si>
  <si>
    <t>Mehmet SÖNMEZ</t>
  </si>
  <si>
    <t>İmza</t>
  </si>
  <si>
    <t>Okul Müdürü</t>
  </si>
  <si>
    <t xml:space="preserve">• Canon ML-1660 yazıcıyla uyumlu olmalıdır
• Toner en az 1200 sayfa baskı elde edilebilmelidir.
• Toner toz mürekkebini akıtmamalıdır. Akıntı veya döküntü yapan toner bedelsiz olarak yenisi  ile değiştirilecektir.
•  Toner kutusunun üzerinde üretim tarihi olmalıdır
• Tonerin üzerinde ve kutusunda seri numarası olmalıdır
• Numune üzerinden değerlendirilip karar verilecektir.
</t>
  </si>
</sst>
</file>

<file path=xl/styles.xml><?xml version="1.0" encoding="utf-8"?>
<styleSheet xmlns="http://schemas.openxmlformats.org/spreadsheetml/2006/main">
  <fonts count="3">
    <font>
      <sz val="11"/>
      <color theme="1"/>
      <name val="Calibri"/>
      <family val="2"/>
      <charset val="162"/>
      <scheme val="minor"/>
    </font>
    <font>
      <b/>
      <sz val="11"/>
      <color theme="1"/>
      <name val="Times New Roman"/>
      <family val="1"/>
      <charset val="162"/>
    </font>
    <font>
      <sz val="11"/>
      <color theme="1"/>
      <name val="Times New Roman"/>
      <family val="1"/>
      <charset val="162"/>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27">
    <xf numFmtId="0" fontId="0" fillId="0" borderId="0" xfId="0"/>
    <xf numFmtId="0" fontId="1" fillId="2" borderId="0" xfId="0" applyFont="1" applyFill="1" applyAlignment="1" applyProtection="1">
      <alignment horizontal="center"/>
      <protection locked="0"/>
    </xf>
    <xf numFmtId="0" fontId="2" fillId="2" borderId="0" xfId="0" applyFont="1" applyFill="1" applyProtection="1">
      <protection locked="0"/>
    </xf>
    <xf numFmtId="0" fontId="1" fillId="2" borderId="0" xfId="0" applyFont="1" applyFill="1" applyProtection="1">
      <protection locked="0"/>
    </xf>
    <xf numFmtId="49" fontId="2" fillId="2" borderId="0" xfId="0" applyNumberFormat="1" applyFont="1" applyFill="1" applyProtection="1">
      <protection locked="0"/>
    </xf>
    <xf numFmtId="0" fontId="2" fillId="2" borderId="0" xfId="0" applyFont="1" applyFill="1" applyAlignment="1" applyProtection="1">
      <alignment horizontal="left"/>
      <protection locked="0"/>
    </xf>
    <xf numFmtId="49" fontId="2" fillId="2" borderId="0" xfId="0" applyNumberFormat="1" applyFont="1" applyFill="1" applyAlignment="1" applyProtection="1">
      <alignment horizontal="center" vertical="top"/>
      <protection locked="0"/>
    </xf>
    <xf numFmtId="0" fontId="2" fillId="2" borderId="0" xfId="0" applyFont="1" applyFill="1" applyAlignment="1" applyProtection="1">
      <alignment horizontal="justify" vertical="top" wrapText="1"/>
      <protection locked="0"/>
    </xf>
    <xf numFmtId="0" fontId="1" fillId="2" borderId="0" xfId="0" applyFont="1" applyFill="1" applyAlignment="1" applyProtection="1">
      <alignment horizontal="left" vertical="center"/>
      <protection locked="0"/>
    </xf>
    <xf numFmtId="49" fontId="2" fillId="2" borderId="0" xfId="0" applyNumberFormat="1" applyFont="1" applyFill="1" applyAlignment="1" applyProtection="1">
      <alignment vertical="top"/>
      <protection locked="0"/>
    </xf>
    <xf numFmtId="0" fontId="2" fillId="2" borderId="0" xfId="0" applyFont="1" applyFill="1" applyAlignment="1" applyProtection="1">
      <alignment horizontal="left" vertical="top" wrapText="1"/>
      <protection locked="0"/>
    </xf>
    <xf numFmtId="49" fontId="1" fillId="2" borderId="0" xfId="0" applyNumberFormat="1" applyFon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vertical="center"/>
      <protection locked="0"/>
    </xf>
    <xf numFmtId="0" fontId="2" fillId="2" borderId="0" xfId="0" applyFont="1" applyFill="1" applyAlignment="1" applyProtection="1">
      <alignment horizontal="left" vertical="center" wrapText="1"/>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0" fontId="2" fillId="2" borderId="2"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justify" vertical="top"/>
      <protection locked="0"/>
    </xf>
    <xf numFmtId="0" fontId="2" fillId="2" borderId="0" xfId="0" applyFont="1" applyFill="1" applyAlignment="1" applyProtection="1">
      <alignment horizontal="left" wrapText="1"/>
      <protection locked="0"/>
    </xf>
    <xf numFmtId="16" fontId="2" fillId="2" borderId="0" xfId="0" applyNumberFormat="1" applyFont="1" applyFill="1" applyAlignment="1" applyProtection="1">
      <alignment horizontal="left" wrapText="1"/>
      <protection locked="0"/>
    </xf>
    <xf numFmtId="14"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protection locked="0"/>
    </xf>
    <xf numFmtId="0" fontId="2" fillId="2" borderId="0" xfId="0" applyFont="1" applyFill="1" applyAlignment="1" applyProtection="1">
      <alignment horizont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286;RUDAN%20TEM&#304;N%20&#304;HALE%20PROGRAMI1%20&#304;LKOKUL%20KIRTAS&#304;YE.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eri_Girişi"/>
      <sheetName val="MYS2"/>
      <sheetName val="ihtiyaç_gir"/>
      <sheetName val="İhtiyaç_Listesi"/>
      <sheetName val="Mys_yukle"/>
      <sheetName val="Teknik_Şartname"/>
      <sheetName val="Komisyon_Onay"/>
      <sheetName val="Fiyat_Araş_Teklif"/>
      <sheetName val="fiyat_gir"/>
      <sheetName val="Yaklaşık_Maliyet"/>
      <sheetName val="Onay"/>
      <sheetName val="Teklif_Mektubu"/>
      <sheetName val="teklif_gir"/>
      <sheetName val="Piyasa_Arş_Tut"/>
      <sheetName val="Muayene_Kabul"/>
      <sheetName val="Harcama"/>
      <sheetName val="Teslim"/>
      <sheetName val="Açıklama"/>
      <sheetName val="Veri"/>
    </sheetNames>
    <sheetDataSet>
      <sheetData sheetId="0"/>
      <sheetData sheetId="1"/>
      <sheetData sheetId="2">
        <row r="5">
          <cell r="B5" t="str">
            <v>TK475 TONER</v>
          </cell>
        </row>
        <row r="6">
          <cell r="B6" t="str">
            <v>CANON 278A TONER</v>
          </cell>
        </row>
        <row r="7">
          <cell r="B7" t="str">
            <v>PA-210E   TONER</v>
          </cell>
        </row>
        <row r="8">
          <cell r="B8" t="str">
            <v xml:space="preserve"> A4 FOTOKOPİ KAĞIDI</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100. Yıl İlkokulu Müdürlüğü</v>
          </cell>
        </row>
        <row r="6">
          <cell r="A6" t="str">
            <v>100. YIL İLKOKULU MÜDÜRLÜĞÜ</v>
          </cell>
        </row>
        <row r="9">
          <cell r="A9" t="str">
            <v>İlkokul  Kırtasiye Malzemesi Alımı</v>
          </cell>
        </row>
        <row r="32">
          <cell r="A32" t="str">
            <v>idarenin adresini yazınız idarenin adresini yazınız idarenin adresini yazınız idarenin adresini yazınız idarenin adresini yazınız idarenin adresini yazınız</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35"/>
  <sheetViews>
    <sheetView tabSelected="1" workbookViewId="0">
      <selection activeCell="F26" sqref="F26"/>
    </sheetView>
  </sheetViews>
  <sheetFormatPr defaultRowHeight="15"/>
  <cols>
    <col min="1" max="1" width="5.42578125" customWidth="1"/>
    <col min="2" max="4" width="15.7109375" customWidth="1"/>
    <col min="5" max="5" width="84.7109375" customWidth="1"/>
  </cols>
  <sheetData>
    <row r="1" spans="1:5" ht="24.95" customHeight="1">
      <c r="A1" s="1" t="str">
        <f>[1]Veri!A6</f>
        <v>100. YIL İLKOKULU MÜDÜRLÜĞÜ</v>
      </c>
      <c r="B1" s="1"/>
      <c r="C1" s="1"/>
      <c r="D1" s="1"/>
      <c r="E1" s="1"/>
    </row>
    <row r="2" spans="1:5" ht="24.95" customHeight="1">
      <c r="A2" s="2"/>
      <c r="B2" s="1" t="s">
        <v>0</v>
      </c>
      <c r="C2" s="1"/>
      <c r="D2" s="1"/>
      <c r="E2" s="1"/>
    </row>
    <row r="3" spans="1:5" ht="24.95" customHeight="1">
      <c r="A3" s="3" t="s">
        <v>1</v>
      </c>
      <c r="B3" s="3" t="s">
        <v>2</v>
      </c>
      <c r="C3" s="4"/>
      <c r="D3" s="5"/>
      <c r="E3" s="2"/>
    </row>
    <row r="4" spans="1:5" ht="45" customHeight="1">
      <c r="A4" s="2"/>
      <c r="B4" s="2"/>
      <c r="C4" s="6" t="s">
        <v>3</v>
      </c>
      <c r="D4" s="7" t="str">
        <f>"İdaremiz bünyesinde"&amp;[1]Veri!A9&amp;" kapsamında aşağıda konusu yer alan şartnamemizdeki özellikleri belirtilen özellikte mal alım yapılacaktır. Satın alımımızda idaremizin ihtiyaçlarının tam, kaliteli, talebi karşılar nitelikte, sıfır ve kullanılmamış ürünlerden karşılanması ana kriterdir"</f>
        <v>İdaremiz bünyesindeİlkokul  Kırtasiye Malzemesi Alımı kapsamında aşağıda konusu yer alan şartnamemizdeki özellikleri belirtilen özellikte mal alım yapılacaktır. Satın alımımızda idaremizin ihtiyaçlarının tam, kaliteli, talebi karşılar nitelikte, sıfır ve kullanılmamış ürünlerden karşılanması ana kriterdir</v>
      </c>
      <c r="E4" s="7"/>
    </row>
    <row r="5" spans="1:5" ht="28.5" customHeight="1">
      <c r="A5" s="3" t="s">
        <v>4</v>
      </c>
      <c r="B5" s="8" t="s">
        <v>5</v>
      </c>
      <c r="C5" s="8"/>
      <c r="D5" s="8"/>
      <c r="E5" s="8"/>
    </row>
    <row r="6" spans="1:5" ht="36.75" customHeight="1">
      <c r="A6" s="2"/>
      <c r="B6" s="2"/>
      <c r="C6" s="9" t="s">
        <v>6</v>
      </c>
      <c r="D6" s="10" t="s">
        <v>7</v>
      </c>
      <c r="E6" s="10"/>
    </row>
    <row r="7" spans="1:5" ht="24.95" customHeight="1">
      <c r="A7" s="2"/>
      <c r="B7" s="3" t="s">
        <v>8</v>
      </c>
      <c r="C7" s="3" t="s">
        <v>9</v>
      </c>
      <c r="D7" s="5" t="str">
        <f>[1]Veri!A2</f>
        <v>100. Yıl İlkokulu Müdürlüğü</v>
      </c>
      <c r="E7" s="2"/>
    </row>
    <row r="8" spans="1:5" ht="24.95" customHeight="1">
      <c r="A8" s="2"/>
      <c r="B8" s="3" t="s">
        <v>10</v>
      </c>
      <c r="C8" s="11" t="s">
        <v>9</v>
      </c>
      <c r="D8" s="5" t="s">
        <v>11</v>
      </c>
      <c r="E8" s="2"/>
    </row>
    <row r="9" spans="1:5" ht="8.25" customHeight="1">
      <c r="A9" s="2"/>
      <c r="B9" s="2"/>
      <c r="C9" s="4"/>
      <c r="D9" s="5"/>
      <c r="E9" s="2"/>
    </row>
    <row r="10" spans="1:5" ht="24.95" customHeight="1">
      <c r="A10" s="3" t="s">
        <v>12</v>
      </c>
      <c r="B10" s="12" t="s">
        <v>13</v>
      </c>
      <c r="C10" s="12"/>
      <c r="D10" s="12"/>
      <c r="E10" s="12"/>
    </row>
    <row r="11" spans="1:5" ht="24.95" customHeight="1">
      <c r="A11" s="2"/>
      <c r="B11" s="2"/>
      <c r="C11" s="6" t="s">
        <v>14</v>
      </c>
      <c r="D11" s="7" t="s">
        <v>15</v>
      </c>
      <c r="E11" s="7"/>
    </row>
    <row r="12" spans="1:5" ht="57.75" customHeight="1">
      <c r="A12" s="2"/>
      <c r="B12" s="2"/>
      <c r="C12" s="6"/>
      <c r="D12" s="7"/>
      <c r="E12" s="7"/>
    </row>
    <row r="13" spans="1:5" ht="24.95" customHeight="1">
      <c r="A13" s="3" t="s">
        <v>16</v>
      </c>
      <c r="B13" s="13" t="s">
        <v>17</v>
      </c>
      <c r="C13" s="13"/>
      <c r="D13" s="13"/>
      <c r="E13" s="2"/>
    </row>
    <row r="14" spans="1:5" ht="24.95" customHeight="1">
      <c r="A14" s="2"/>
      <c r="B14" s="2" t="s">
        <v>18</v>
      </c>
      <c r="C14" s="4" t="s">
        <v>9</v>
      </c>
      <c r="D14" s="5" t="str">
        <f>[1]Veri!A9</f>
        <v>İlkokul  Kırtasiye Malzemesi Alımı</v>
      </c>
      <c r="E14" s="2"/>
    </row>
    <row r="15" spans="1:5" ht="10.5" customHeight="1">
      <c r="A15" s="2"/>
      <c r="B15" s="2"/>
      <c r="C15" s="4"/>
      <c r="D15" s="5"/>
      <c r="E15" s="2"/>
    </row>
    <row r="16" spans="1:5" ht="24.95" customHeight="1">
      <c r="A16" s="3" t="s">
        <v>19</v>
      </c>
      <c r="B16" s="13" t="s">
        <v>20</v>
      </c>
      <c r="C16" s="13"/>
      <c r="D16" s="13"/>
      <c r="E16" s="2"/>
    </row>
    <row r="17" spans="1:5" ht="159.75" customHeight="1">
      <c r="A17" s="2"/>
      <c r="B17" s="14" t="s">
        <v>21</v>
      </c>
      <c r="C17" s="14"/>
      <c r="D17" s="14"/>
      <c r="E17" s="14"/>
    </row>
    <row r="18" spans="1:5" ht="24.95" customHeight="1">
      <c r="A18" s="2"/>
      <c r="B18" s="2"/>
      <c r="C18" s="4"/>
      <c r="D18" s="5"/>
      <c r="E18" s="2"/>
    </row>
    <row r="19" spans="1:5" ht="24.95" customHeight="1">
      <c r="A19" s="15" t="s">
        <v>22</v>
      </c>
      <c r="B19" s="15"/>
      <c r="C19" s="15" t="s">
        <v>23</v>
      </c>
      <c r="D19" s="15"/>
      <c r="E19" s="16" t="s">
        <v>24</v>
      </c>
    </row>
    <row r="20" spans="1:5" ht="116.25" customHeight="1">
      <c r="A20" s="17">
        <f>IF(NOT(ISBLANK(C20)),COUNTA($C$20:C20),"")</f>
        <v>1</v>
      </c>
      <c r="B20" s="17"/>
      <c r="C20" s="18" t="str">
        <f>IF([1]ihtiyaç_gir!B5="","",[1]ihtiyaç_gir!B5)</f>
        <v>TK475 TONER</v>
      </c>
      <c r="D20" s="19"/>
      <c r="E20" s="20" t="s">
        <v>25</v>
      </c>
    </row>
    <row r="21" spans="1:5" ht="147.75" customHeight="1">
      <c r="A21" s="17">
        <f>IF(NOT(ISBLANK(C21)),COUNTA($C$20:C21),"")</f>
        <v>2</v>
      </c>
      <c r="B21" s="17"/>
      <c r="C21" s="18" t="str">
        <f>IF([1]ihtiyaç_gir!B6="","",[1]ihtiyaç_gir!B6)</f>
        <v>CANON 278A TONER</v>
      </c>
      <c r="D21" s="19"/>
      <c r="E21" s="20" t="s">
        <v>40</v>
      </c>
    </row>
    <row r="22" spans="1:5" ht="110.25" customHeight="1">
      <c r="A22" s="17">
        <f>IF(NOT(ISBLANK(C22)),COUNTA($C$20:C22),"")</f>
        <v>3</v>
      </c>
      <c r="B22" s="17"/>
      <c r="C22" s="18" t="str">
        <f>IF([1]ihtiyaç_gir!B7="","",[1]ihtiyaç_gir!B7)</f>
        <v>PA-210E   TONER</v>
      </c>
      <c r="D22" s="19"/>
      <c r="E22" s="20" t="s">
        <v>26</v>
      </c>
    </row>
    <row r="23" spans="1:5" ht="197.25" customHeight="1">
      <c r="A23" s="17">
        <f>IF(NOT(ISBLANK(C23)),COUNTA($C$20:C23),"")</f>
        <v>4</v>
      </c>
      <c r="B23" s="17"/>
      <c r="C23" s="18" t="str">
        <f>IF([1]ihtiyaç_gir!B8="","",[1]ihtiyaç_gir!B8)</f>
        <v xml:space="preserve"> A4 FOTOKOPİ KAĞIDI</v>
      </c>
      <c r="D23" s="19"/>
      <c r="E23" s="20" t="s">
        <v>27</v>
      </c>
    </row>
    <row r="24" spans="1:5" ht="24.95" customHeight="1">
      <c r="A24" s="2"/>
      <c r="B24" s="2"/>
      <c r="C24" s="2"/>
      <c r="D24" s="2"/>
      <c r="E24" s="2"/>
    </row>
    <row r="25" spans="1:5" ht="24.95" customHeight="1">
      <c r="A25" s="3" t="s">
        <v>28</v>
      </c>
      <c r="B25" s="8" t="s">
        <v>29</v>
      </c>
      <c r="C25" s="8"/>
      <c r="D25" s="8"/>
      <c r="E25" s="8"/>
    </row>
    <row r="26" spans="1:5" ht="44.25" customHeight="1">
      <c r="A26" s="3"/>
      <c r="B26" s="21" t="s">
        <v>30</v>
      </c>
      <c r="C26" s="21"/>
      <c r="D26" s="21"/>
      <c r="E26" s="21"/>
    </row>
    <row r="27" spans="1:5" ht="24.95" customHeight="1">
      <c r="A27" s="3" t="s">
        <v>31</v>
      </c>
      <c r="B27" s="12" t="s">
        <v>32</v>
      </c>
      <c r="C27" s="12"/>
      <c r="D27" s="12"/>
      <c r="E27" s="12"/>
    </row>
    <row r="28" spans="1:5" ht="37.5" customHeight="1">
      <c r="A28" s="3"/>
      <c r="B28" s="22" t="str">
        <f>"7.1 	Ürün/Ürünlerin teslimat yeri " &amp;[1]Veri!A32&amp;""</f>
        <v>7.1 	Ürün/Ürünlerin teslimat yeri idarenin adresini yazınız idarenin adresini yazınız idarenin adresini yazınız idarenin adresini yazınız idarenin adresini yazınız idarenin adresini yazınız</v>
      </c>
      <c r="C28" s="22"/>
      <c r="D28" s="22"/>
      <c r="E28" s="22"/>
    </row>
    <row r="29" spans="1:5" ht="45" customHeight="1">
      <c r="A29" s="3"/>
      <c r="B29" s="22" t="s">
        <v>33</v>
      </c>
      <c r="C29" s="22"/>
      <c r="D29" s="22"/>
      <c r="E29" s="22"/>
    </row>
    <row r="30" spans="1:5" ht="54.75" customHeight="1">
      <c r="A30" s="2"/>
      <c r="B30" s="23" t="s">
        <v>34</v>
      </c>
      <c r="C30" s="23"/>
      <c r="D30" s="23"/>
      <c r="E30" s="23"/>
    </row>
    <row r="31" spans="1:5" ht="24.95" customHeight="1">
      <c r="A31" s="2"/>
      <c r="B31" s="2"/>
      <c r="C31" s="2"/>
      <c r="D31" s="2"/>
      <c r="E31" s="24">
        <v>45566</v>
      </c>
    </row>
    <row r="32" spans="1:5" ht="24.95" customHeight="1">
      <c r="A32" s="25"/>
      <c r="B32" s="25"/>
      <c r="C32" s="25"/>
      <c r="D32" s="25"/>
      <c r="E32" s="26" t="s">
        <v>35</v>
      </c>
    </row>
    <row r="33" spans="1:5" ht="24.95" customHeight="1">
      <c r="A33" s="1" t="s">
        <v>36</v>
      </c>
      <c r="B33" s="1"/>
      <c r="C33" s="1"/>
      <c r="D33" s="1"/>
      <c r="E33" s="26" t="s">
        <v>37</v>
      </c>
    </row>
    <row r="34" spans="1:5" ht="24.95" customHeight="1">
      <c r="A34" s="1" t="s">
        <v>38</v>
      </c>
      <c r="B34" s="1"/>
      <c r="C34" s="1"/>
      <c r="D34" s="1"/>
      <c r="E34" s="26" t="s">
        <v>39</v>
      </c>
    </row>
    <row r="35" spans="1:5" ht="24.95" customHeight="1">
      <c r="A35" s="2"/>
      <c r="B35" s="2"/>
      <c r="C35" s="2"/>
      <c r="D35" s="2"/>
      <c r="E35" s="2"/>
    </row>
  </sheetData>
  <mergeCells count="27">
    <mergeCell ref="A34:D34"/>
    <mergeCell ref="B27:E27"/>
    <mergeCell ref="B28:E28"/>
    <mergeCell ref="B29:E29"/>
    <mergeCell ref="B30:E30"/>
    <mergeCell ref="A32:D32"/>
    <mergeCell ref="A33:D33"/>
    <mergeCell ref="B25:E25"/>
    <mergeCell ref="B26:E26"/>
    <mergeCell ref="A21:B21"/>
    <mergeCell ref="C21:D21"/>
    <mergeCell ref="A22:B22"/>
    <mergeCell ref="C22:D22"/>
    <mergeCell ref="A23:B23"/>
    <mergeCell ref="C23:D23"/>
    <mergeCell ref="D11:E12"/>
    <mergeCell ref="B17:E17"/>
    <mergeCell ref="A19:B19"/>
    <mergeCell ref="C19:D19"/>
    <mergeCell ref="A20:B20"/>
    <mergeCell ref="C20:D20"/>
    <mergeCell ref="A1:E1"/>
    <mergeCell ref="B2:E2"/>
    <mergeCell ref="D4:E4"/>
    <mergeCell ref="B5:E5"/>
    <mergeCell ref="D6:E6"/>
    <mergeCell ref="B10:E1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100.YIL İLKOKULU</dc:creator>
  <cp:lastModifiedBy>100.YIL İLKOKULU</cp:lastModifiedBy>
  <dcterms:created xsi:type="dcterms:W3CDTF">2024-10-01T12:11:02Z</dcterms:created>
  <dcterms:modified xsi:type="dcterms:W3CDTF">2024-10-01T12:13:54Z</dcterms:modified>
</cp:coreProperties>
</file>